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200" windowHeight="11145"/>
  </bookViews>
  <sheets>
    <sheet name="报价表" sheetId="4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G21" i="4"/>
  <c r="G25"/>
  <c r="G7"/>
  <c r="G30"/>
  <c r="G29"/>
  <c r="G28"/>
  <c r="G26"/>
  <c r="G24"/>
  <c r="G23"/>
  <c r="G22"/>
  <c r="G20"/>
  <c r="G19"/>
  <c r="G18"/>
  <c r="G17"/>
  <c r="G16"/>
  <c r="G14"/>
  <c r="G13"/>
  <c r="G12"/>
  <c r="G10"/>
  <c r="G9"/>
  <c r="G8"/>
  <c r="G6"/>
  <c r="F31" l="1"/>
</calcChain>
</file>

<file path=xl/sharedStrings.xml><?xml version="1.0" encoding="utf-8"?>
<sst xmlns="http://schemas.openxmlformats.org/spreadsheetml/2006/main" count="84" uniqueCount="61">
  <si>
    <t>报价单位(盖章)：</t>
  </si>
  <si>
    <t>日期：       年   月   日</t>
  </si>
  <si>
    <r>
      <t>产品参数配置(</t>
    </r>
    <r>
      <rPr>
        <b/>
        <sz val="16"/>
        <color rgb="FFFF0000"/>
        <rFont val="宋体"/>
        <charset val="134"/>
      </rPr>
      <t>规格</t>
    </r>
    <r>
      <rPr>
        <b/>
        <sz val="14"/>
        <color rgb="FFFF0000"/>
        <rFont val="宋体"/>
        <charset val="134"/>
      </rPr>
      <t>、</t>
    </r>
    <r>
      <rPr>
        <b/>
        <sz val="16"/>
        <color rgb="FFFF0000"/>
        <rFont val="宋体"/>
        <charset val="134"/>
      </rPr>
      <t>产地不限</t>
    </r>
    <r>
      <rPr>
        <sz val="14"/>
        <rFont val="宋体"/>
        <charset val="134"/>
      </rPr>
      <t>)</t>
    </r>
  </si>
  <si>
    <t>实际报价</t>
  </si>
  <si>
    <t>一</t>
  </si>
  <si>
    <t>麻醉科设备</t>
  </si>
  <si>
    <t>序号</t>
  </si>
  <si>
    <t>品名</t>
  </si>
  <si>
    <t>数量</t>
  </si>
  <si>
    <t>金额</t>
  </si>
  <si>
    <t>备 注</t>
  </si>
  <si>
    <t>1</t>
  </si>
  <si>
    <t>配件：插管辅助器</t>
  </si>
  <si>
    <t>配件：内置锂电池</t>
  </si>
  <si>
    <t>耗材：</t>
  </si>
  <si>
    <t>二</t>
  </si>
  <si>
    <t>检验科设备</t>
  </si>
  <si>
    <t>2</t>
  </si>
  <si>
    <t>血液融浆机</t>
  </si>
  <si>
    <t>循环能力：≥20kg/min；控温范围：室温～50℃；最大化浆量：12袋/次（50ml/袋～200ml/袋）；解冻时间：10～15min，解冻完成自动控干血袋，减少浸泡时间。</t>
  </si>
  <si>
    <t>名称可能多种,请填写注册证名称或设备准确名称</t>
  </si>
  <si>
    <t>配件：</t>
  </si>
  <si>
    <t>按最小使用单位报价</t>
  </si>
  <si>
    <t>三</t>
  </si>
  <si>
    <t>影像科设备(心电图室、放射科)</t>
  </si>
  <si>
    <t>3</t>
  </si>
  <si>
    <t>十二导联心电图机</t>
  </si>
  <si>
    <t>耗材：心电图纸</t>
  </si>
  <si>
    <r>
      <rPr>
        <sz val="10"/>
        <rFont val="宋体"/>
        <charset val="134"/>
      </rPr>
      <t>**</t>
    </r>
    <r>
      <rPr>
        <sz val="10"/>
        <rFont val="宋体"/>
        <charset val="134"/>
      </rPr>
      <t>**</t>
    </r>
    <r>
      <rPr>
        <sz val="10"/>
        <rFont val="宋体"/>
        <charset val="134"/>
      </rPr>
      <t>×**</t>
    </r>
    <r>
      <rPr>
        <sz val="10"/>
        <rFont val="宋体"/>
        <charset val="134"/>
      </rPr>
      <t>**</t>
    </r>
  </si>
  <si>
    <t>规格型号、每卷单价</t>
  </si>
  <si>
    <t>4</t>
  </si>
  <si>
    <t>耗材：胶片</t>
  </si>
  <si>
    <t>四</t>
  </si>
  <si>
    <t>新生儿病房设备</t>
  </si>
  <si>
    <t>5</t>
  </si>
  <si>
    <t>双面蓝光婴儿培养箱</t>
  </si>
  <si>
    <t>总价</t>
  </si>
  <si>
    <t>配件：镜片(窥视片)</t>
    <phoneticPr fontId="12" type="noConversion"/>
  </si>
  <si>
    <t>百万以上像素，开机无需等待即可进入工作，窥视片前端为防雾玻璃，光透性好；窥视片角度：42度；具有实时高清拍照、摄像功能，大容量内存，图像效果优良，可导入PC保存重要数据；屏幕分辨率：≥1600×1200，旋转角度灵活，向前15°，向左右向后各110°；内置锂电池≥3000mAh，电池可重复使用≥500次，电池放电时间：&gt;4h；内置LED光源，光亮度≥800lux，视场角：80º±10%；镜片适用于成人人群。</t>
    <phoneticPr fontId="12" type="noConversion"/>
  </si>
  <si>
    <t>麻醉视频喉镜(成人)</t>
    <phoneticPr fontId="12" type="noConversion"/>
  </si>
  <si>
    <t>分辨率：≧320 dpi；打印速度：14″×17″≧60张/小时  8″×10″≧80张/小时；胶片片盒：2个片盒可容纳约200张胶片；打印技术：干式打印，明室操作；打印灰度：12bit；胶片尺寸：8″×10″  10”×12”  11” ×14”  14″×17″；胶片类型：医用干式胶片；网络协议：DICOM3.0标准。</t>
    <phoneticPr fontId="12" type="noConversion"/>
  </si>
  <si>
    <t xml:space="preserve">10”×12”  </t>
    <phoneticPr fontId="12" type="noConversion"/>
  </si>
  <si>
    <t>14″×17″</t>
    <phoneticPr fontId="12" type="noConversion"/>
  </si>
  <si>
    <t>配件：墨盒</t>
    <phoneticPr fontId="12" type="noConversion"/>
  </si>
  <si>
    <t>医用干式胶片打印机(DR CT 胶片)</t>
    <phoneticPr fontId="12" type="noConversion"/>
  </si>
  <si>
    <t>耗材：打印机墨盒</t>
    <phoneticPr fontId="12" type="noConversion"/>
  </si>
  <si>
    <t>电脑伺服控制箱温和皮肤温度，显示箱内湿度，LED数字显示，加热功率指示0-100%，故障自动报警，具有RS-232接口；箱温控范围：25-39℃.具有≥37℃功能键；肤温设定范围：30～38℃，具有≥37℃功能键；触摸式操作面板；显示方式LED数字显示，设置温度与箱温温度分屏显示；具有多种故障报警功能：断电、传感器、温度上偏差、温度上偏差、箱温超温、风机和系统故障报警，报警时自动切断加热电源；应有断电记忆和自检功能；侧面各二个输液孔，婴儿床可拉出；光源为LED灯管，寿命为50000小时以上，无须更换灯管，光源在五年内保换；配套双面蓝光治疗装置；上蓝光波长范围：425nm～475nm，蓝光辐照强度≥2000μW/cm2，光源为LED灯管；下蓝光波长范围：425nm～475nm，蓝光辐照强度≥4500μW/cm2，光源为LED平板。</t>
    <phoneticPr fontId="12" type="noConversion"/>
  </si>
  <si>
    <t>11”×14”</t>
    <phoneticPr fontId="12" type="noConversion"/>
  </si>
  <si>
    <t xml:space="preserve">8″×10″  </t>
    <phoneticPr fontId="12" type="noConversion"/>
  </si>
  <si>
    <t>备注：1.除特别标明需求(使用科室建议的品牌厂家)的，欢迎贵公司有类似的性价比优的设备推荐，对于不同生产厂家的设备，请依次按顺序填写并报价(不限数量)。 希望精诚合作、互惠发展。设备无配套耗材的必须注明，有配套试剂、耗材、易损配件等消耗品(不得捆绑销售)以及工作站(电脑管理系统)等，必须开放、通用并逐个品种报价；工作站等在八年期内系统免费升级；特殊或专利的产品必须注明。所有产品符合相关国家法律规定，不指定要求专门的委托销售授权书。</t>
    <phoneticPr fontId="12" type="noConversion"/>
  </si>
  <si>
    <t>规格、型号</t>
    <phoneticPr fontId="12" type="noConversion"/>
  </si>
  <si>
    <t>生产厂家</t>
    <phoneticPr fontId="12" type="noConversion"/>
  </si>
  <si>
    <t>单价</t>
    <phoneticPr fontId="12" type="noConversion"/>
  </si>
  <si>
    <r>
      <t xml:space="preserve">      </t>
    </r>
    <r>
      <rPr>
        <sz val="10"/>
        <rFont val="宋体"/>
        <charset val="134"/>
      </rPr>
      <t>3</t>
    </r>
    <r>
      <rPr>
        <sz val="10"/>
        <rFont val="宋体"/>
        <charset val="134"/>
      </rPr>
      <t>.所有产品报价均为产品送达指定使用科室、验收合格后的报价(无搬运、安装等费用)。报价除纸质外，请提供Excell电子版报价表(开标后可以通过电子邮箱bbsfybjyyjk@163.com或微信等方式发送但必须与纸质报价单一致)。</t>
    </r>
    <phoneticPr fontId="12" type="noConversion"/>
  </si>
  <si>
    <r>
      <t xml:space="preserve">      </t>
    </r>
    <r>
      <rPr>
        <sz val="10"/>
        <rFont val="宋体"/>
        <charset val="134"/>
      </rPr>
      <t>4</t>
    </r>
    <r>
      <rPr>
        <sz val="10"/>
        <rFont val="宋体"/>
        <charset val="134"/>
      </rPr>
      <t xml:space="preserve">.提供的“规格、型号”及“生产厂家”为临床推荐使用，可以优先竞价报价，不排斥达到同等性能的其他生产企业的品牌设备参与报价(可以作为以后使用需求时的备选)；可以设备加耗材报价、也可以设备单单独报价、也可以耗材单独报价。 </t>
    </r>
    <phoneticPr fontId="12" type="noConversion"/>
  </si>
  <si>
    <r>
      <t xml:space="preserve">      </t>
    </r>
    <r>
      <rPr>
        <sz val="10"/>
        <rFont val="宋体"/>
        <charset val="134"/>
      </rPr>
      <t>5</t>
    </r>
    <r>
      <rPr>
        <sz val="10"/>
        <rFont val="宋体"/>
        <charset val="134"/>
      </rPr>
      <t>.敬请将本报价表加盖公章后，且密封于信封或档案袋中外加封并加盖骑缝印章(否则视为无效)，外包装完好，请在</t>
    </r>
    <r>
      <rPr>
        <b/>
        <sz val="10"/>
        <color rgb="FFFF0000"/>
        <rFont val="宋体"/>
        <charset val="134"/>
      </rPr>
      <t>2019年08月06日</t>
    </r>
    <r>
      <rPr>
        <sz val="10"/>
        <rFont val="宋体"/>
        <charset val="134"/>
      </rPr>
      <t>下午15:00之前快递寄达或送达我院药械科，过期不收。</t>
    </r>
    <phoneticPr fontId="12" type="noConversion"/>
  </si>
  <si>
    <r>
      <rPr>
        <sz val="10"/>
        <rFont val="宋体"/>
        <charset val="134"/>
      </rPr>
      <t xml:space="preserve">      6.本次为邀约竞价，每个产品、每种耗材(不捆绑)均可单独报价、单独配送。贵公司资质证明在我院已存档且未过有效期限的，仅需提供</t>
    </r>
    <r>
      <rPr>
        <b/>
        <sz val="10"/>
        <color rgb="FFFF0000"/>
        <rFont val="宋体"/>
        <charset val="134"/>
      </rPr>
      <t>本报价表一式两份并加盖公章</t>
    </r>
    <r>
      <rPr>
        <sz val="10"/>
        <rFont val="宋体"/>
        <charset val="134"/>
      </rPr>
      <t>，否则必须提供完整的公司资质证明材料并加盖公章。</t>
    </r>
    <phoneticPr fontId="12" type="noConversion"/>
  </si>
  <si>
    <t xml:space="preserve">     7.供应商补充说明：</t>
    <phoneticPr fontId="12" type="noConversion"/>
  </si>
  <si>
    <r>
      <t>蚌埠市妇幼保健院(</t>
    </r>
    <r>
      <rPr>
        <b/>
        <sz val="18"/>
        <color rgb="FFFF0000"/>
        <rFont val="宋体"/>
        <family val="3"/>
        <charset val="134"/>
      </rPr>
      <t>2019年第3季度</t>
    </r>
    <r>
      <rPr>
        <b/>
        <sz val="18"/>
        <rFont val="宋体"/>
        <charset val="134"/>
      </rPr>
      <t>)设备配备供货商报价表</t>
    </r>
    <phoneticPr fontId="12" type="noConversion"/>
  </si>
  <si>
    <t xml:space="preserve">      2.填报注意：按申请科室单个设备逐项竞价报价(不经销的品种可以不填报)，非打整包报价。“规格、型号”栏填写所报设备的性能参数，特色功能请在条目前加★注明；“生产厂家”填写全名(不要简称)；“单价”直接填写，“金额”自动生成；“备注”栏填写质保年限(默认1年)、赠送材料、增值服务等。</t>
    <phoneticPr fontId="12" type="noConversion"/>
  </si>
  <si>
    <t>12导联同步采集、显示、打印；输入阻抗：≥50MΩ、输入回路电流：≤50nA；节律导联方式:单通道与三通道选择，每通道12导联任选；记录纸：支持卷纸/折叠纸；液晶屏，支持触摸屏操作和按键操作；具有打印预览功能，诊断报告修改功能；支持在屏诊断；交直流两用,内置环保耐用型锂电电池,能连续工作2小时以上；具有Wilson（标准导联）和Cabrera导联两种导联模式；分析多种心律失常类型；可存储回放病人数据,并可通过U盘,扩展内存容量；具有导联连接示意图,能准确判定接触不良的电极,提示各个导联脱落的信息；采用标准导联,能得十二导心电图,提供临床诊断的特异性和敏感性；具有便携式提手。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</si>
</sst>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[Red]\(0.00\)"/>
  </numFmts>
  <fonts count="1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color rgb="FFFF0000"/>
      <name val="宋体"/>
      <charset val="134"/>
    </font>
    <font>
      <b/>
      <sz val="14"/>
      <color rgb="FFFF000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  <scheme val="minor"/>
    </font>
    <font>
      <b/>
      <sz val="18"/>
      <color rgb="FFFF000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right" vertical="distributed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right" vertical="distributed"/>
    </xf>
    <xf numFmtId="0" fontId="3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vertical="top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49" fontId="1" fillId="0" borderId="11" xfId="0" applyNumberFormat="1" applyFont="1" applyFill="1" applyBorder="1" applyAlignment="1">
      <alignment vertical="top" wrapText="1"/>
    </xf>
    <xf numFmtId="49" fontId="15" fillId="0" borderId="12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49" fontId="1" fillId="0" borderId="13" xfId="0" applyNumberFormat="1" applyFont="1" applyFill="1" applyBorder="1" applyAlignment="1">
      <alignment vertical="top" wrapText="1"/>
    </xf>
    <xf numFmtId="49" fontId="1" fillId="0" borderId="12" xfId="0" applyNumberFormat="1" applyFont="1" applyFill="1" applyBorder="1" applyAlignment="1">
      <alignment vertical="top" wrapText="1"/>
    </xf>
    <xf numFmtId="49" fontId="1" fillId="0" borderId="14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15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5"/>
  <sheetViews>
    <sheetView tabSelected="1" topLeftCell="A16" workbookViewId="0">
      <selection activeCell="F16" sqref="F16"/>
    </sheetView>
  </sheetViews>
  <sheetFormatPr defaultColWidth="9" defaultRowHeight="12"/>
  <cols>
    <col min="1" max="1" width="4.25" style="2" customWidth="1"/>
    <col min="2" max="2" width="14.25" style="3" customWidth="1"/>
    <col min="3" max="3" width="34.125" style="3" customWidth="1"/>
    <col min="4" max="4" width="7.875" style="4" customWidth="1"/>
    <col min="5" max="5" width="3.875" style="5" customWidth="1"/>
    <col min="6" max="6" width="9.625" style="6" customWidth="1"/>
    <col min="7" max="7" width="10.125" style="6" customWidth="1"/>
    <col min="8" max="8" width="10" style="1" customWidth="1"/>
    <col min="9" max="16384" width="9" style="2"/>
  </cols>
  <sheetData>
    <row r="1" spans="1:8" s="1" customFormat="1" ht="24" customHeight="1">
      <c r="A1" s="22" t="s">
        <v>58</v>
      </c>
      <c r="B1" s="23"/>
      <c r="C1" s="23"/>
      <c r="D1" s="23"/>
      <c r="E1" s="23"/>
      <c r="F1" s="23"/>
      <c r="G1" s="23"/>
      <c r="H1" s="23"/>
    </row>
    <row r="2" spans="1:8" s="1" customFormat="1" ht="21" customHeight="1">
      <c r="A2" s="24" t="s">
        <v>0</v>
      </c>
      <c r="B2" s="24"/>
      <c r="C2" s="24"/>
      <c r="D2" s="24"/>
      <c r="E2" s="24" t="s">
        <v>1</v>
      </c>
      <c r="F2" s="24"/>
      <c r="G2" s="24"/>
      <c r="H2" s="24"/>
    </row>
    <row r="3" spans="1:8" s="1" customFormat="1" ht="22.5" customHeight="1">
      <c r="A3" s="25" t="s">
        <v>2</v>
      </c>
      <c r="B3" s="26"/>
      <c r="C3" s="26"/>
      <c r="D3" s="26"/>
      <c r="E3" s="26"/>
      <c r="F3" s="27" t="s">
        <v>3</v>
      </c>
      <c r="G3" s="28"/>
      <c r="H3" s="29"/>
    </row>
    <row r="4" spans="1:8" s="1" customFormat="1" ht="18" customHeight="1">
      <c r="A4" s="7" t="s">
        <v>4</v>
      </c>
      <c r="B4" s="30" t="s">
        <v>5</v>
      </c>
      <c r="C4" s="30"/>
      <c r="D4" s="30"/>
      <c r="E4" s="30"/>
      <c r="F4" s="30"/>
      <c r="G4" s="30"/>
      <c r="H4" s="31"/>
    </row>
    <row r="5" spans="1:8" s="1" customFormat="1" ht="18" customHeight="1">
      <c r="A5" s="7" t="s">
        <v>6</v>
      </c>
      <c r="B5" s="8" t="s">
        <v>7</v>
      </c>
      <c r="C5" s="8" t="s">
        <v>50</v>
      </c>
      <c r="D5" s="8" t="s">
        <v>51</v>
      </c>
      <c r="E5" s="9" t="s">
        <v>8</v>
      </c>
      <c r="F5" s="10" t="s">
        <v>52</v>
      </c>
      <c r="G5" s="10" t="s">
        <v>9</v>
      </c>
      <c r="H5" s="9" t="s">
        <v>10</v>
      </c>
    </row>
    <row r="6" spans="1:8" s="1" customFormat="1" ht="123.75" customHeight="1">
      <c r="A6" s="36" t="s">
        <v>11</v>
      </c>
      <c r="B6" s="11" t="s">
        <v>39</v>
      </c>
      <c r="C6" s="11" t="s">
        <v>38</v>
      </c>
      <c r="D6" s="12"/>
      <c r="E6" s="9">
        <v>1</v>
      </c>
      <c r="F6" s="10"/>
      <c r="G6" s="13">
        <f t="shared" ref="G6:G7" si="0">E6*F6</f>
        <v>0</v>
      </c>
      <c r="H6" s="14"/>
    </row>
    <row r="7" spans="1:8" s="1" customFormat="1" ht="24" customHeight="1">
      <c r="A7" s="37"/>
      <c r="B7" s="11" t="s">
        <v>37</v>
      </c>
      <c r="C7" s="11"/>
      <c r="D7" s="12"/>
      <c r="E7" s="9">
        <v>1</v>
      </c>
      <c r="F7" s="10"/>
      <c r="G7" s="13">
        <f t="shared" si="0"/>
        <v>0</v>
      </c>
      <c r="H7" s="18" t="s">
        <v>22</v>
      </c>
    </row>
    <row r="8" spans="1:8" s="1" customFormat="1" ht="24" customHeight="1">
      <c r="A8" s="37"/>
      <c r="B8" s="15" t="s">
        <v>12</v>
      </c>
      <c r="C8" s="11"/>
      <c r="D8" s="12"/>
      <c r="E8" s="9">
        <v>1</v>
      </c>
      <c r="F8" s="10"/>
      <c r="G8" s="13">
        <f t="shared" ref="G8:G13" si="1">E8*F8</f>
        <v>0</v>
      </c>
      <c r="H8" s="18" t="s">
        <v>22</v>
      </c>
    </row>
    <row r="9" spans="1:8" s="1" customFormat="1" ht="24" customHeight="1">
      <c r="A9" s="37"/>
      <c r="B9" s="15" t="s">
        <v>13</v>
      </c>
      <c r="C9" s="11"/>
      <c r="D9" s="12"/>
      <c r="E9" s="9">
        <v>1</v>
      </c>
      <c r="F9" s="10"/>
      <c r="G9" s="13">
        <f t="shared" si="1"/>
        <v>0</v>
      </c>
      <c r="H9" s="18" t="s">
        <v>22</v>
      </c>
    </row>
    <row r="10" spans="1:8" s="1" customFormat="1" ht="24" customHeight="1">
      <c r="A10" s="38"/>
      <c r="B10" s="15" t="s">
        <v>14</v>
      </c>
      <c r="C10" s="11"/>
      <c r="D10" s="12"/>
      <c r="E10" s="9">
        <v>1</v>
      </c>
      <c r="F10" s="10"/>
      <c r="G10" s="13">
        <f t="shared" si="1"/>
        <v>0</v>
      </c>
      <c r="H10" s="18" t="s">
        <v>22</v>
      </c>
    </row>
    <row r="11" spans="1:8" s="1" customFormat="1" ht="18" customHeight="1">
      <c r="A11" s="7" t="s">
        <v>15</v>
      </c>
      <c r="B11" s="30" t="s">
        <v>16</v>
      </c>
      <c r="C11" s="30"/>
      <c r="D11" s="30"/>
      <c r="E11" s="30"/>
      <c r="F11" s="30"/>
      <c r="G11" s="30"/>
      <c r="H11" s="31"/>
    </row>
    <row r="12" spans="1:8" s="1" customFormat="1" ht="63" customHeight="1">
      <c r="A12" s="36" t="s">
        <v>17</v>
      </c>
      <c r="B12" s="15" t="s">
        <v>18</v>
      </c>
      <c r="C12" s="15" t="s">
        <v>19</v>
      </c>
      <c r="D12" s="16"/>
      <c r="E12" s="9">
        <v>1</v>
      </c>
      <c r="F12" s="10"/>
      <c r="G12" s="13">
        <f t="shared" si="1"/>
        <v>0</v>
      </c>
      <c r="H12" s="17" t="s">
        <v>20</v>
      </c>
    </row>
    <row r="13" spans="1:8" s="1" customFormat="1" ht="24" customHeight="1">
      <c r="A13" s="37"/>
      <c r="B13" s="15" t="s">
        <v>21</v>
      </c>
      <c r="C13" s="11"/>
      <c r="D13" s="12"/>
      <c r="E13" s="9">
        <v>1</v>
      </c>
      <c r="F13" s="10"/>
      <c r="G13" s="13">
        <f t="shared" si="1"/>
        <v>0</v>
      </c>
      <c r="H13" s="18" t="s">
        <v>22</v>
      </c>
    </row>
    <row r="14" spans="1:8" s="1" customFormat="1" ht="24" customHeight="1">
      <c r="A14" s="38"/>
      <c r="B14" s="15" t="s">
        <v>14</v>
      </c>
      <c r="C14" s="11"/>
      <c r="D14" s="12"/>
      <c r="E14" s="9">
        <v>1</v>
      </c>
      <c r="F14" s="10"/>
      <c r="G14" s="13">
        <f t="shared" ref="G14:G17" si="2">E14*F14</f>
        <v>0</v>
      </c>
      <c r="H14" s="18" t="s">
        <v>22</v>
      </c>
    </row>
    <row r="15" spans="1:8" s="1" customFormat="1" ht="18" customHeight="1">
      <c r="A15" s="7" t="s">
        <v>23</v>
      </c>
      <c r="B15" s="30" t="s">
        <v>24</v>
      </c>
      <c r="C15" s="30"/>
      <c r="D15" s="30"/>
      <c r="E15" s="30"/>
      <c r="F15" s="30"/>
      <c r="G15" s="30"/>
      <c r="H15" s="31"/>
    </row>
    <row r="16" spans="1:8" s="1" customFormat="1" ht="171" customHeight="1">
      <c r="A16" s="36" t="s">
        <v>25</v>
      </c>
      <c r="B16" s="15" t="s">
        <v>26</v>
      </c>
      <c r="C16" s="49" t="s">
        <v>60</v>
      </c>
      <c r="D16" s="16"/>
      <c r="E16" s="9">
        <v>1</v>
      </c>
      <c r="F16" s="10"/>
      <c r="G16" s="13">
        <f t="shared" si="2"/>
        <v>0</v>
      </c>
      <c r="H16" s="14"/>
    </row>
    <row r="17" spans="1:254" s="1" customFormat="1" ht="24" customHeight="1">
      <c r="A17" s="37"/>
      <c r="B17" s="15" t="s">
        <v>13</v>
      </c>
      <c r="C17" s="11"/>
      <c r="D17" s="12"/>
      <c r="E17" s="9">
        <v>1</v>
      </c>
      <c r="F17" s="10"/>
      <c r="G17" s="13">
        <f t="shared" si="2"/>
        <v>0</v>
      </c>
      <c r="H17" s="18" t="s">
        <v>22</v>
      </c>
    </row>
    <row r="18" spans="1:254" s="1" customFormat="1" ht="24" customHeight="1">
      <c r="A18" s="37"/>
      <c r="B18" s="15" t="s">
        <v>21</v>
      </c>
      <c r="C18" s="11"/>
      <c r="D18" s="12"/>
      <c r="E18" s="9">
        <v>1</v>
      </c>
      <c r="F18" s="10"/>
      <c r="G18" s="13">
        <f>E18*F18</f>
        <v>0</v>
      </c>
      <c r="H18" s="18" t="s">
        <v>22</v>
      </c>
    </row>
    <row r="19" spans="1:254" s="1" customFormat="1" ht="27" customHeight="1">
      <c r="A19" s="38"/>
      <c r="B19" s="15" t="s">
        <v>27</v>
      </c>
      <c r="C19" s="15" t="s">
        <v>28</v>
      </c>
      <c r="D19" s="12"/>
      <c r="E19" s="9">
        <v>1</v>
      </c>
      <c r="F19" s="10"/>
      <c r="G19" s="13">
        <f t="shared" ref="G19:G22" si="3">E19*F19</f>
        <v>0</v>
      </c>
      <c r="H19" s="18" t="s">
        <v>29</v>
      </c>
    </row>
    <row r="20" spans="1:254" s="1" customFormat="1" ht="86.25" customHeight="1">
      <c r="A20" s="36" t="s">
        <v>30</v>
      </c>
      <c r="B20" s="11" t="s">
        <v>44</v>
      </c>
      <c r="C20" s="11" t="s">
        <v>40</v>
      </c>
      <c r="D20" s="12"/>
      <c r="E20" s="9">
        <v>1</v>
      </c>
      <c r="F20" s="10"/>
      <c r="G20" s="13">
        <f t="shared" si="3"/>
        <v>0</v>
      </c>
      <c r="H20" s="14"/>
    </row>
    <row r="21" spans="1:254" s="1" customFormat="1" ht="24" customHeight="1">
      <c r="A21" s="37"/>
      <c r="B21" s="11" t="s">
        <v>43</v>
      </c>
      <c r="C21" s="11"/>
      <c r="D21" s="12"/>
      <c r="E21" s="9">
        <v>1</v>
      </c>
      <c r="F21" s="10"/>
      <c r="G21" s="13">
        <f t="shared" ref="G21" si="4">E21*F21</f>
        <v>0</v>
      </c>
      <c r="H21" s="18" t="s">
        <v>22</v>
      </c>
    </row>
    <row r="22" spans="1:254" s="1" customFormat="1" ht="24" customHeight="1">
      <c r="A22" s="37"/>
      <c r="B22" s="11" t="s">
        <v>45</v>
      </c>
      <c r="C22" s="11"/>
      <c r="D22" s="12"/>
      <c r="E22" s="9">
        <v>1</v>
      </c>
      <c r="F22" s="10"/>
      <c r="G22" s="13">
        <f t="shared" si="3"/>
        <v>0</v>
      </c>
      <c r="H22" s="18" t="s">
        <v>22</v>
      </c>
    </row>
    <row r="23" spans="1:254" s="1" customFormat="1" ht="25.5" customHeight="1">
      <c r="A23" s="37"/>
      <c r="B23" s="15" t="s">
        <v>31</v>
      </c>
      <c r="C23" s="11" t="s">
        <v>48</v>
      </c>
      <c r="D23" s="12"/>
      <c r="E23" s="9">
        <v>1</v>
      </c>
      <c r="F23" s="10"/>
      <c r="G23" s="13">
        <f t="shared" ref="G23:G29" si="5">E23*F23</f>
        <v>0</v>
      </c>
      <c r="H23" s="18" t="s">
        <v>22</v>
      </c>
    </row>
    <row r="24" spans="1:254" s="1" customFormat="1" ht="24" customHeight="1">
      <c r="A24" s="37"/>
      <c r="B24" s="15" t="s">
        <v>31</v>
      </c>
      <c r="C24" s="11" t="s">
        <v>41</v>
      </c>
      <c r="D24" s="12"/>
      <c r="E24" s="9">
        <v>1</v>
      </c>
      <c r="F24" s="10"/>
      <c r="G24" s="13">
        <f t="shared" ref="G24:G25" si="6">E24*F24</f>
        <v>0</v>
      </c>
      <c r="H24" s="18" t="s">
        <v>22</v>
      </c>
    </row>
    <row r="25" spans="1:254" s="1" customFormat="1" ht="24" customHeight="1">
      <c r="A25" s="37"/>
      <c r="B25" s="15" t="s">
        <v>31</v>
      </c>
      <c r="C25" s="11" t="s">
        <v>47</v>
      </c>
      <c r="D25" s="12"/>
      <c r="E25" s="9">
        <v>1</v>
      </c>
      <c r="F25" s="10"/>
      <c r="G25" s="13">
        <f t="shared" si="6"/>
        <v>0</v>
      </c>
      <c r="H25" s="18" t="s">
        <v>22</v>
      </c>
    </row>
    <row r="26" spans="1:254" s="1" customFormat="1" ht="24" customHeight="1">
      <c r="A26" s="38"/>
      <c r="B26" s="15" t="s">
        <v>31</v>
      </c>
      <c r="C26" s="11" t="s">
        <v>42</v>
      </c>
      <c r="D26" s="12"/>
      <c r="E26" s="9">
        <v>1</v>
      </c>
      <c r="F26" s="10"/>
      <c r="G26" s="13">
        <f t="shared" si="5"/>
        <v>0</v>
      </c>
      <c r="H26" s="18" t="s">
        <v>22</v>
      </c>
    </row>
    <row r="27" spans="1:254" s="1" customFormat="1" ht="18" customHeight="1">
      <c r="A27" s="7" t="s">
        <v>32</v>
      </c>
      <c r="B27" s="30" t="s">
        <v>33</v>
      </c>
      <c r="C27" s="30"/>
      <c r="D27" s="30"/>
      <c r="E27" s="30"/>
      <c r="F27" s="30"/>
      <c r="G27" s="30"/>
      <c r="H27" s="31"/>
    </row>
    <row r="28" spans="1:254" s="1" customFormat="1" ht="219.75" customHeight="1">
      <c r="A28" s="36" t="s">
        <v>34</v>
      </c>
      <c r="B28" s="15" t="s">
        <v>35</v>
      </c>
      <c r="C28" s="11" t="s">
        <v>46</v>
      </c>
      <c r="D28" s="16"/>
      <c r="E28" s="9">
        <v>2</v>
      </c>
      <c r="F28" s="10"/>
      <c r="G28" s="13">
        <f t="shared" si="5"/>
        <v>0</v>
      </c>
      <c r="H28" s="14"/>
    </row>
    <row r="29" spans="1:254" s="1" customFormat="1" ht="24" customHeight="1">
      <c r="A29" s="37"/>
      <c r="B29" s="15" t="s">
        <v>21</v>
      </c>
      <c r="C29" s="11"/>
      <c r="D29" s="12"/>
      <c r="E29" s="9">
        <v>1</v>
      </c>
      <c r="F29" s="10"/>
      <c r="G29" s="13">
        <f t="shared" si="5"/>
        <v>0</v>
      </c>
      <c r="H29" s="18" t="s">
        <v>22</v>
      </c>
    </row>
    <row r="30" spans="1:254" s="1" customFormat="1" ht="24" customHeight="1">
      <c r="A30" s="38"/>
      <c r="B30" s="15" t="s">
        <v>14</v>
      </c>
      <c r="C30" s="11"/>
      <c r="D30" s="12"/>
      <c r="E30" s="9">
        <v>1</v>
      </c>
      <c r="F30" s="10"/>
      <c r="G30" s="13">
        <f>E30*F30</f>
        <v>0</v>
      </c>
      <c r="H30" s="18" t="s">
        <v>22</v>
      </c>
    </row>
    <row r="31" spans="1:254" s="1" customFormat="1" ht="22.5" customHeight="1">
      <c r="A31" s="19" t="s">
        <v>36</v>
      </c>
      <c r="B31" s="32"/>
      <c r="C31" s="32"/>
      <c r="D31" s="32"/>
      <c r="E31" s="32"/>
      <c r="F31" s="33">
        <f>SUM(G6:G30)</f>
        <v>0</v>
      </c>
      <c r="G31" s="34"/>
      <c r="H31" s="14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s="1" customFormat="1" ht="50.25" customHeight="1">
      <c r="A32" s="39" t="s">
        <v>49</v>
      </c>
      <c r="B32" s="40"/>
      <c r="C32" s="40"/>
      <c r="D32" s="40"/>
      <c r="E32" s="40"/>
      <c r="F32" s="40"/>
      <c r="G32" s="40"/>
      <c r="H32" s="41"/>
    </row>
    <row r="33" spans="1:254" s="1" customFormat="1" ht="37.5" customHeight="1">
      <c r="A33" s="42" t="s">
        <v>59</v>
      </c>
      <c r="B33" s="43"/>
      <c r="C33" s="43"/>
      <c r="D33" s="43"/>
      <c r="E33" s="43"/>
      <c r="F33" s="43"/>
      <c r="G33" s="43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s="1" customFormat="1" ht="27" customHeight="1">
      <c r="A34" s="42" t="s">
        <v>53</v>
      </c>
      <c r="B34" s="43"/>
      <c r="C34" s="43"/>
      <c r="D34" s="43"/>
      <c r="E34" s="43"/>
      <c r="F34" s="43"/>
      <c r="G34" s="43"/>
      <c r="H34" s="44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s="1" customFormat="1" ht="27" customHeight="1">
      <c r="A35" s="45" t="s">
        <v>54</v>
      </c>
      <c r="B35" s="43"/>
      <c r="C35" s="43"/>
      <c r="D35" s="43"/>
      <c r="E35" s="43"/>
      <c r="F35" s="43"/>
      <c r="G35" s="43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s="1" customFormat="1" ht="27" customHeight="1">
      <c r="A36" s="45" t="s">
        <v>55</v>
      </c>
      <c r="B36" s="43"/>
      <c r="C36" s="43"/>
      <c r="D36" s="43"/>
      <c r="E36" s="43"/>
      <c r="F36" s="43"/>
      <c r="G36" s="43"/>
      <c r="H36" s="44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s="1" customFormat="1" ht="27" customHeight="1">
      <c r="A37" s="46" t="s">
        <v>56</v>
      </c>
      <c r="B37" s="47"/>
      <c r="C37" s="47"/>
      <c r="D37" s="47"/>
      <c r="E37" s="47"/>
      <c r="F37" s="47"/>
      <c r="G37" s="47"/>
      <c r="H37" s="48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s="1" customFormat="1" ht="62.25" customHeight="1">
      <c r="A38" s="35" t="s">
        <v>57</v>
      </c>
      <c r="B38" s="35"/>
      <c r="C38" s="35"/>
      <c r="D38" s="35"/>
      <c r="E38" s="35"/>
      <c r="F38" s="35"/>
      <c r="G38" s="35"/>
      <c r="H38" s="35"/>
    </row>
    <row r="39" spans="1:254" s="1" customFormat="1">
      <c r="A39" s="2"/>
      <c r="B39" s="3"/>
      <c r="C39" s="3"/>
      <c r="D39" s="4"/>
      <c r="E39" s="5"/>
      <c r="F39" s="6"/>
      <c r="G39" s="6"/>
      <c r="H39" s="20"/>
    </row>
    <row r="40" spans="1:254" s="1" customFormat="1">
      <c r="A40" s="2"/>
      <c r="B40" s="3"/>
      <c r="C40" s="3"/>
      <c r="D40" s="4"/>
      <c r="E40" s="5"/>
      <c r="F40" s="6"/>
      <c r="G40" s="6"/>
      <c r="H40" s="20"/>
    </row>
    <row r="41" spans="1:254" s="1" customFormat="1">
      <c r="A41" s="2"/>
      <c r="B41" s="3"/>
      <c r="C41" s="3"/>
      <c r="D41" s="4"/>
      <c r="E41" s="5"/>
      <c r="F41" s="6"/>
      <c r="G41" s="6"/>
      <c r="H41" s="20"/>
    </row>
    <row r="42" spans="1:254" s="1" customFormat="1">
      <c r="A42" s="2"/>
      <c r="B42" s="3"/>
      <c r="C42" s="3"/>
      <c r="D42" s="4"/>
      <c r="E42" s="5"/>
      <c r="F42" s="6"/>
      <c r="G42" s="6"/>
      <c r="H42" s="20"/>
    </row>
    <row r="43" spans="1:254" s="1" customFormat="1">
      <c r="A43" s="2"/>
      <c r="B43" s="3"/>
      <c r="C43" s="3"/>
      <c r="D43" s="4"/>
      <c r="E43" s="5"/>
      <c r="F43" s="6"/>
      <c r="G43" s="6"/>
      <c r="H43" s="20"/>
    </row>
    <row r="44" spans="1:254" s="1" customFormat="1">
      <c r="A44" s="2"/>
      <c r="B44" s="3"/>
      <c r="C44" s="3"/>
      <c r="D44" s="4"/>
      <c r="E44" s="5"/>
      <c r="F44" s="6"/>
      <c r="G44" s="6"/>
      <c r="H44" s="20"/>
    </row>
    <row r="45" spans="1:254" s="1" customFormat="1">
      <c r="A45" s="2"/>
      <c r="B45" s="3"/>
      <c r="C45" s="3"/>
      <c r="D45" s="4"/>
      <c r="E45" s="5"/>
      <c r="F45" s="6"/>
      <c r="G45" s="6"/>
      <c r="H45" s="20"/>
    </row>
  </sheetData>
  <mergeCells count="23">
    <mergeCell ref="A38:H38"/>
    <mergeCell ref="A6:A10"/>
    <mergeCell ref="A12:A14"/>
    <mergeCell ref="A16:A19"/>
    <mergeCell ref="A20:A26"/>
    <mergeCell ref="A28:A30"/>
    <mergeCell ref="A32:H32"/>
    <mergeCell ref="A34:H34"/>
    <mergeCell ref="A35:H35"/>
    <mergeCell ref="A36:H36"/>
    <mergeCell ref="A37:H37"/>
    <mergeCell ref="A33:H33"/>
    <mergeCell ref="B4:H4"/>
    <mergeCell ref="B11:H11"/>
    <mergeCell ref="B15:H15"/>
    <mergeCell ref="B27:H27"/>
    <mergeCell ref="B31:E31"/>
    <mergeCell ref="F31:G31"/>
    <mergeCell ref="A1:H1"/>
    <mergeCell ref="A2:D2"/>
    <mergeCell ref="E2:H2"/>
    <mergeCell ref="A3:E3"/>
    <mergeCell ref="F3:H3"/>
  </mergeCells>
  <phoneticPr fontId="12" type="noConversion"/>
  <pageMargins left="0.51180555555555596" right="0.51180555555555596" top="0.55069444444444404" bottom="0.3541666666666670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2019-07-19T00:38:00Z</cp:lastPrinted>
  <dcterms:created xsi:type="dcterms:W3CDTF">2017-03-14T02:20:00Z</dcterms:created>
  <dcterms:modified xsi:type="dcterms:W3CDTF">2019-07-23T00:28:45Z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